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5 класс" sheetId="18" r:id="rId1"/>
    <sheet name="6 класс" sheetId="17" r:id="rId2"/>
    <sheet name="8 класс" sheetId="15" r:id="rId3"/>
    <sheet name="9 класс" sheetId="14" r:id="rId4"/>
  </sheets>
  <calcPr calcId="145621"/>
</workbook>
</file>

<file path=xl/calcChain.xml><?xml version="1.0" encoding="utf-8"?>
<calcChain xmlns="http://schemas.openxmlformats.org/spreadsheetml/2006/main">
  <c r="L4" i="18" l="1"/>
  <c r="M4" i="18" s="1"/>
  <c r="L4" i="17"/>
  <c r="M4" i="17" s="1"/>
  <c r="L5" i="17"/>
  <c r="M5" i="17" s="1"/>
  <c r="M4" i="15"/>
  <c r="N4" i="15" s="1"/>
  <c r="M5" i="15"/>
  <c r="N5" i="15" s="1"/>
  <c r="M6" i="15"/>
  <c r="N6" i="15" s="1"/>
  <c r="M7" i="15"/>
  <c r="N7" i="15" s="1"/>
  <c r="M4" i="14"/>
  <c r="N4" i="14" s="1"/>
  <c r="M7" i="14"/>
  <c r="N7" i="14" s="1"/>
  <c r="M6" i="14"/>
  <c r="N6" i="14" s="1"/>
  <c r="M5" i="14"/>
  <c r="N5" i="14" s="1"/>
  <c r="M8" i="14"/>
  <c r="N8" i="14" s="1"/>
</calcChain>
</file>

<file path=xl/sharedStrings.xml><?xml version="1.0" encoding="utf-8"?>
<sst xmlns="http://schemas.openxmlformats.org/spreadsheetml/2006/main" count="114" uniqueCount="38">
  <si>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</si>
  <si>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</si>
  <si>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</si>
  <si>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</si>
  <si>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</si>
  <si>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</si>
  <si>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</si>
  <si>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</si>
  <si>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</si>
  <si>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</si>
  <si>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</si>
  <si>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итого</t>
  </si>
  <si>
    <t xml:space="preserve">% </t>
  </si>
  <si>
    <t>результат</t>
  </si>
  <si>
    <t>5 класс</t>
  </si>
  <si>
    <t>6 класс</t>
  </si>
  <si>
    <t>8 класс</t>
  </si>
  <si>
    <t>9 класс</t>
  </si>
  <si>
    <t>ФИО</t>
  </si>
  <si>
    <t>Харлай Мария Алексеевна</t>
  </si>
  <si>
    <t>МОУ "СОШ №43" г.Воркуты</t>
  </si>
  <si>
    <t>Русакова Марина Васильевна</t>
  </si>
  <si>
    <t>победитель</t>
  </si>
  <si>
    <t>Колченков Дмитрий Михайлович</t>
  </si>
  <si>
    <t>МОУ "СОШ №43"г.Воркуты</t>
  </si>
  <si>
    <t>Талдыкина Арина Ильинична</t>
  </si>
  <si>
    <t>призер</t>
  </si>
  <si>
    <t>Беляев Сергей Алексеевич</t>
  </si>
  <si>
    <t>Беляева Анастасия Алексеевна</t>
  </si>
  <si>
    <t>Шкуро Алиса Артуровна</t>
  </si>
  <si>
    <t>Талдыкина Варвара Ильинична</t>
  </si>
  <si>
    <t>Аненко Яна Руслановна</t>
  </si>
  <si>
    <t>Голощапова Анжелика Ивановна</t>
  </si>
  <si>
    <t>Мурашова Наталья Александровна</t>
  </si>
  <si>
    <t>Огородник Вероника Олеговна</t>
  </si>
  <si>
    <t>Тюнин Сергей Юрьевич</t>
  </si>
  <si>
    <t>участник</t>
  </si>
  <si>
    <t>Итоговые результаты школьного этапа всероссийской олимпиады 2023 года по русскому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</si>
</sst>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1" fontId="4" fillId="3" borderId="1" xfId="0" applyNumberFormat="1" applyFont="1" applyFill="1" applyBorder="1" applyAlignment="1">
      <alignment vertical="top"/>
    </xf>
    <xf numFmtId="1" fontId="5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="90" zoomScaleNormal="90" workbookViewId="0">
      <selection activeCell="D12" sqref="D12"/>
    </sheetView>
  </sheetViews>
  <sheetFormatPr defaultRowHeight="15.75" x14ac:dyDescent="0.25"/>
  <cols>
    <col min="1" max="1" width="27.42578125" style="3" bestFit="1" customWidth="1"/>
    <col min="2" max="2" width="8.42578125" style="3" bestFit="1" customWidth="1"/>
    <col min="3" max="3" width="4" style="3" bestFit="1" customWidth="1"/>
    <col min="4" max="4" width="31.28515625" style="3" customWidth="1"/>
    <col min="5" max="5" width="29.140625" style="3" customWidth="1"/>
    <col min="6" max="13" width="9.140625" style="3"/>
    <col min="14" max="14" width="12.85546875" style="3" bestFit="1" customWidth="1"/>
    <col min="15" max="16384" width="9.140625" style="3"/>
  </cols>
  <sheetData>
    <row r="1" spans="1:14" ht="22.5" x14ac:dyDescent="0.25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5">
      <c r="A2" s="1" t="s">
        <v>18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11</v>
      </c>
      <c r="M2" s="2" t="s">
        <v>12</v>
      </c>
      <c r="N2" s="1" t="s">
        <v>13</v>
      </c>
    </row>
    <row r="3" spans="1:14" x14ac:dyDescent="0.25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31.5" x14ac:dyDescent="0.25">
      <c r="A4" s="4" t="s">
        <v>19</v>
      </c>
      <c r="B4" s="5"/>
      <c r="C4" s="6">
        <v>5</v>
      </c>
      <c r="D4" s="6" t="s">
        <v>20</v>
      </c>
      <c r="E4" s="4" t="s">
        <v>21</v>
      </c>
      <c r="F4" s="7">
        <v>0</v>
      </c>
      <c r="G4" s="7">
        <v>5</v>
      </c>
      <c r="H4" s="7">
        <v>1</v>
      </c>
      <c r="I4" s="7">
        <v>3</v>
      </c>
      <c r="J4" s="7">
        <v>5</v>
      </c>
      <c r="K4" s="7">
        <v>6</v>
      </c>
      <c r="L4" s="8">
        <f t="shared" ref="L4" si="0">SUM(F4:K4)</f>
        <v>20</v>
      </c>
      <c r="M4" s="9">
        <f>L4/30</f>
        <v>0.66666666666666663</v>
      </c>
      <c r="N4" s="10" t="s">
        <v>22</v>
      </c>
    </row>
  </sheetData>
  <mergeCells count="2">
    <mergeCell ref="A1:N1"/>
    <mergeCell ref="A3:N3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zoomScale="90" zoomScaleNormal="90" workbookViewId="0">
      <selection activeCell="D14" sqref="D14"/>
    </sheetView>
  </sheetViews>
  <sheetFormatPr defaultRowHeight="15.75" x14ac:dyDescent="0.25"/>
  <cols>
    <col min="1" max="1" width="35" style="3" bestFit="1" customWidth="1"/>
    <col min="2" max="2" width="7.7109375" style="3" bestFit="1" customWidth="1"/>
    <col min="3" max="3" width="4" style="3" bestFit="1" customWidth="1"/>
    <col min="4" max="4" width="29" style="3" bestFit="1" customWidth="1"/>
    <col min="5" max="5" width="30.42578125" style="3" bestFit="1" customWidth="1"/>
    <col min="6" max="13" width="9.140625" style="3"/>
    <col min="14" max="14" width="12.85546875" style="3" bestFit="1" customWidth="1"/>
    <col min="15" max="16384" width="9.140625" style="3"/>
  </cols>
  <sheetData>
    <row r="1" spans="1:14" ht="22.5" x14ac:dyDescent="0.25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5">
      <c r="A2" s="1" t="s">
        <v>18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11</v>
      </c>
      <c r="M2" s="2" t="s">
        <v>12</v>
      </c>
      <c r="N2" s="1" t="s">
        <v>13</v>
      </c>
    </row>
    <row r="3" spans="1:14" x14ac:dyDescent="0.25">
      <c r="A3" s="18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8" customHeight="1" x14ac:dyDescent="0.25">
      <c r="A4" s="11" t="s">
        <v>25</v>
      </c>
      <c r="B4" s="12"/>
      <c r="C4" s="12">
        <v>6</v>
      </c>
      <c r="D4" s="12" t="s">
        <v>24</v>
      </c>
      <c r="E4" s="13" t="s">
        <v>21</v>
      </c>
      <c r="F4" s="14">
        <v>0</v>
      </c>
      <c r="G4" s="14">
        <v>5</v>
      </c>
      <c r="H4" s="14">
        <v>1</v>
      </c>
      <c r="I4" s="14">
        <v>4</v>
      </c>
      <c r="J4" s="14">
        <v>3</v>
      </c>
      <c r="K4" s="14">
        <v>3</v>
      </c>
      <c r="L4" s="8">
        <f>SUM(F4:K4)</f>
        <v>16</v>
      </c>
      <c r="M4" s="9">
        <f>L4/30</f>
        <v>0.53333333333333333</v>
      </c>
      <c r="N4" s="10" t="s">
        <v>22</v>
      </c>
    </row>
    <row r="5" spans="1:14" ht="18" customHeight="1" x14ac:dyDescent="0.25">
      <c r="A5" s="4" t="s">
        <v>23</v>
      </c>
      <c r="B5" s="5"/>
      <c r="C5" s="6">
        <v>6</v>
      </c>
      <c r="D5" s="6" t="s">
        <v>24</v>
      </c>
      <c r="E5" s="4" t="s">
        <v>21</v>
      </c>
      <c r="F5" s="7">
        <v>0</v>
      </c>
      <c r="G5" s="7">
        <v>4</v>
      </c>
      <c r="H5" s="7">
        <v>1</v>
      </c>
      <c r="I5" s="7">
        <v>3</v>
      </c>
      <c r="J5" s="7">
        <v>5</v>
      </c>
      <c r="K5" s="7">
        <v>0</v>
      </c>
      <c r="L5" s="8">
        <f>SUM(F5:K5)</f>
        <v>13</v>
      </c>
      <c r="M5" s="9">
        <f>L5/30</f>
        <v>0.43333333333333335</v>
      </c>
      <c r="N5" s="10" t="s">
        <v>26</v>
      </c>
    </row>
  </sheetData>
  <sortState ref="A4:N5">
    <sortCondition descending="1" ref="M4:M5"/>
  </sortState>
  <mergeCells count="2">
    <mergeCell ref="A1:N1"/>
    <mergeCell ref="A3:N3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="90" zoomScaleNormal="90" workbookViewId="0">
      <selection activeCell="E18" sqref="E18"/>
    </sheetView>
  </sheetViews>
  <sheetFormatPr defaultRowHeight="15.75" x14ac:dyDescent="0.25"/>
  <cols>
    <col min="1" max="1" width="32.42578125" style="3" bestFit="1" customWidth="1"/>
    <col min="2" max="2" width="8.42578125" style="3" bestFit="1" customWidth="1"/>
    <col min="3" max="3" width="4" style="3" bestFit="1" customWidth="1"/>
    <col min="4" max="4" width="26.28515625" style="3" bestFit="1" customWidth="1"/>
    <col min="5" max="5" width="30.42578125" style="3" bestFit="1" customWidth="1"/>
    <col min="6" max="14" width="9.140625" style="3"/>
    <col min="15" max="15" width="12.85546875" style="3" bestFit="1" customWidth="1"/>
    <col min="16" max="16384" width="9.140625" style="3"/>
  </cols>
  <sheetData>
    <row r="1" spans="1:15" ht="22.5" x14ac:dyDescent="0.25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x14ac:dyDescent="0.25">
      <c r="A2" s="1" t="s">
        <v>18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x14ac:dyDescent="0.25">
      <c r="A3" s="18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8" customHeight="1" x14ac:dyDescent="0.25">
      <c r="A4" s="4" t="s">
        <v>29</v>
      </c>
      <c r="B4" s="5"/>
      <c r="C4" s="6">
        <v>8</v>
      </c>
      <c r="D4" s="16" t="s">
        <v>20</v>
      </c>
      <c r="E4" s="4" t="s">
        <v>21</v>
      </c>
      <c r="F4" s="7">
        <v>2</v>
      </c>
      <c r="G4" s="7">
        <v>6</v>
      </c>
      <c r="H4" s="7">
        <v>2</v>
      </c>
      <c r="I4" s="7">
        <v>5</v>
      </c>
      <c r="J4" s="7">
        <v>8</v>
      </c>
      <c r="K4" s="7">
        <v>1</v>
      </c>
      <c r="L4" s="7">
        <v>0</v>
      </c>
      <c r="M4" s="8">
        <f>SUM(F4:L4)</f>
        <v>24</v>
      </c>
      <c r="N4" s="9">
        <f>M4/36</f>
        <v>0.66666666666666663</v>
      </c>
      <c r="O4" s="10" t="s">
        <v>22</v>
      </c>
    </row>
    <row r="5" spans="1:15" ht="18" customHeight="1" x14ac:dyDescent="0.25">
      <c r="A5" s="4" t="s">
        <v>30</v>
      </c>
      <c r="B5" s="5"/>
      <c r="C5" s="6">
        <v>8</v>
      </c>
      <c r="D5" s="16" t="s">
        <v>20</v>
      </c>
      <c r="E5" s="4" t="s">
        <v>21</v>
      </c>
      <c r="F5" s="7">
        <v>2</v>
      </c>
      <c r="G5" s="7">
        <v>6</v>
      </c>
      <c r="H5" s="7">
        <v>0</v>
      </c>
      <c r="I5" s="7">
        <v>3</v>
      </c>
      <c r="J5" s="7">
        <v>6</v>
      </c>
      <c r="K5" s="7">
        <v>3</v>
      </c>
      <c r="L5" s="7">
        <v>0</v>
      </c>
      <c r="M5" s="8">
        <f>SUM(F5:L5)</f>
        <v>20</v>
      </c>
      <c r="N5" s="9">
        <f>M5/36</f>
        <v>0.55555555555555558</v>
      </c>
      <c r="O5" s="10" t="s">
        <v>26</v>
      </c>
    </row>
    <row r="6" spans="1:15" ht="18" customHeight="1" x14ac:dyDescent="0.25">
      <c r="A6" s="11" t="s">
        <v>28</v>
      </c>
      <c r="B6" s="12"/>
      <c r="C6" s="12">
        <v>8</v>
      </c>
      <c r="D6" s="15" t="s">
        <v>20</v>
      </c>
      <c r="E6" s="13" t="s">
        <v>21</v>
      </c>
      <c r="F6" s="14">
        <v>2</v>
      </c>
      <c r="G6" s="14">
        <v>6</v>
      </c>
      <c r="H6" s="14">
        <v>0</v>
      </c>
      <c r="I6" s="14">
        <v>3</v>
      </c>
      <c r="J6" s="14">
        <v>4</v>
      </c>
      <c r="K6" s="14">
        <v>3</v>
      </c>
      <c r="L6" s="14">
        <v>0</v>
      </c>
      <c r="M6" s="8">
        <f>SUM(F6:L6)</f>
        <v>18</v>
      </c>
      <c r="N6" s="9">
        <f>M6/36</f>
        <v>0.5</v>
      </c>
      <c r="O6" s="10" t="s">
        <v>36</v>
      </c>
    </row>
    <row r="7" spans="1:15" ht="18" customHeight="1" x14ac:dyDescent="0.25">
      <c r="A7" s="4" t="s">
        <v>27</v>
      </c>
      <c r="B7" s="5"/>
      <c r="C7" s="6">
        <v>8</v>
      </c>
      <c r="D7" s="16" t="s">
        <v>20</v>
      </c>
      <c r="E7" s="4" t="s">
        <v>21</v>
      </c>
      <c r="F7" s="7">
        <v>2</v>
      </c>
      <c r="G7" s="7">
        <v>5</v>
      </c>
      <c r="H7" s="7">
        <v>2</v>
      </c>
      <c r="I7" s="7">
        <v>3</v>
      </c>
      <c r="J7" s="7">
        <v>4</v>
      </c>
      <c r="K7" s="7">
        <v>1</v>
      </c>
      <c r="L7" s="7">
        <v>0</v>
      </c>
      <c r="M7" s="8">
        <f>SUM(F7:L7)</f>
        <v>17</v>
      </c>
      <c r="N7" s="9">
        <f>M7/36</f>
        <v>0.47222222222222221</v>
      </c>
      <c r="O7" s="10" t="s">
        <v>36</v>
      </c>
    </row>
  </sheetData>
  <sortState ref="A4:O7">
    <sortCondition descending="1" ref="N4:N7"/>
  </sortState>
  <mergeCells count="2">
    <mergeCell ref="A1:O1"/>
    <mergeCell ref="A3:O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zoomScale="90" zoomScaleNormal="90" workbookViewId="0">
      <selection activeCell="F20" sqref="F20"/>
    </sheetView>
  </sheetViews>
  <sheetFormatPr defaultRowHeight="15.75" x14ac:dyDescent="0.25"/>
  <cols>
    <col min="1" max="1" width="35.5703125" style="3" bestFit="1" customWidth="1"/>
    <col min="2" max="2" width="8.42578125" style="3" bestFit="1" customWidth="1"/>
    <col min="3" max="3" width="4" style="3" bestFit="1" customWidth="1"/>
    <col min="4" max="4" width="29.7109375" style="3" bestFit="1" customWidth="1"/>
    <col min="5" max="5" width="30.42578125" style="3" bestFit="1" customWidth="1"/>
    <col min="6" max="14" width="9.140625" style="3"/>
    <col min="15" max="15" width="12.85546875" style="3" bestFit="1" customWidth="1"/>
    <col min="16" max="16384" width="9.140625" style="3"/>
  </cols>
  <sheetData>
    <row r="1" spans="1:15" ht="22.5" x14ac:dyDescent="0.25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x14ac:dyDescent="0.25">
      <c r="A2" s="1" t="s">
        <v>18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x14ac:dyDescent="0.25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8" customHeight="1" x14ac:dyDescent="0.25">
      <c r="A4" s="11" t="s">
        <v>35</v>
      </c>
      <c r="B4" s="12"/>
      <c r="C4" s="12">
        <v>9</v>
      </c>
      <c r="D4" s="12" t="s">
        <v>20</v>
      </c>
      <c r="E4" s="13" t="s">
        <v>21</v>
      </c>
      <c r="F4" s="14">
        <v>3</v>
      </c>
      <c r="G4" s="14">
        <v>3</v>
      </c>
      <c r="H4" s="14">
        <v>1</v>
      </c>
      <c r="I4" s="14">
        <v>1</v>
      </c>
      <c r="J4" s="14">
        <v>8</v>
      </c>
      <c r="K4" s="14">
        <v>1</v>
      </c>
      <c r="L4" s="14">
        <v>7</v>
      </c>
      <c r="M4" s="8">
        <f>SUM(F4:L4)</f>
        <v>24</v>
      </c>
      <c r="N4" s="9">
        <f>M4/58</f>
        <v>0.41379310344827586</v>
      </c>
      <c r="O4" s="10" t="s">
        <v>36</v>
      </c>
    </row>
    <row r="5" spans="1:15" ht="18" customHeight="1" x14ac:dyDescent="0.25">
      <c r="A5" s="11" t="s">
        <v>32</v>
      </c>
      <c r="B5" s="12"/>
      <c r="C5" s="12">
        <v>9</v>
      </c>
      <c r="D5" s="12" t="s">
        <v>20</v>
      </c>
      <c r="E5" s="13" t="s">
        <v>21</v>
      </c>
      <c r="F5" s="14">
        <v>5</v>
      </c>
      <c r="G5" s="14">
        <v>5</v>
      </c>
      <c r="H5" s="14">
        <v>4</v>
      </c>
      <c r="I5" s="14">
        <v>0</v>
      </c>
      <c r="J5" s="14">
        <v>2</v>
      </c>
      <c r="K5" s="14">
        <v>1</v>
      </c>
      <c r="L5" s="14">
        <v>1</v>
      </c>
      <c r="M5" s="8">
        <f>SUM(F5:L5)</f>
        <v>18</v>
      </c>
      <c r="N5" s="9">
        <f>M5/58</f>
        <v>0.31034482758620691</v>
      </c>
      <c r="O5" s="10" t="s">
        <v>36</v>
      </c>
    </row>
    <row r="6" spans="1:15" ht="18" customHeight="1" x14ac:dyDescent="0.25">
      <c r="A6" s="4" t="s">
        <v>33</v>
      </c>
      <c r="B6" s="5"/>
      <c r="C6" s="6">
        <v>9</v>
      </c>
      <c r="D6" s="6" t="s">
        <v>20</v>
      </c>
      <c r="E6" s="4" t="s">
        <v>21</v>
      </c>
      <c r="F6" s="7">
        <v>5</v>
      </c>
      <c r="G6" s="7">
        <v>0</v>
      </c>
      <c r="H6" s="7">
        <v>4</v>
      </c>
      <c r="I6" s="7">
        <v>0</v>
      </c>
      <c r="J6" s="7">
        <v>4</v>
      </c>
      <c r="K6" s="7">
        <v>3</v>
      </c>
      <c r="L6" s="7">
        <v>0</v>
      </c>
      <c r="M6" s="8">
        <f>SUM(F6:L6)</f>
        <v>16</v>
      </c>
      <c r="N6" s="9">
        <f>M6/58</f>
        <v>0.27586206896551724</v>
      </c>
      <c r="O6" s="10" t="s">
        <v>36</v>
      </c>
    </row>
    <row r="7" spans="1:15" ht="18" customHeight="1" x14ac:dyDescent="0.25">
      <c r="A7" s="4" t="s">
        <v>34</v>
      </c>
      <c r="B7" s="5"/>
      <c r="C7" s="6">
        <v>9</v>
      </c>
      <c r="D7" s="6" t="s">
        <v>20</v>
      </c>
      <c r="E7" s="4" t="s">
        <v>21</v>
      </c>
      <c r="F7" s="7">
        <v>2</v>
      </c>
      <c r="G7" s="7">
        <v>0</v>
      </c>
      <c r="H7" s="7">
        <v>1</v>
      </c>
      <c r="I7" s="7">
        <v>3</v>
      </c>
      <c r="J7" s="7">
        <v>8</v>
      </c>
      <c r="K7" s="7">
        <v>1</v>
      </c>
      <c r="L7" s="7">
        <v>0</v>
      </c>
      <c r="M7" s="8">
        <f>SUM(F7:L7)</f>
        <v>15</v>
      </c>
      <c r="N7" s="9">
        <f>M7/58</f>
        <v>0.25862068965517243</v>
      </c>
      <c r="O7" s="10" t="s">
        <v>36</v>
      </c>
    </row>
    <row r="8" spans="1:15" ht="18" customHeight="1" x14ac:dyDescent="0.25">
      <c r="A8" s="4" t="s">
        <v>31</v>
      </c>
      <c r="B8" s="5"/>
      <c r="C8" s="6">
        <v>9</v>
      </c>
      <c r="D8" s="6" t="s">
        <v>20</v>
      </c>
      <c r="E8" s="4" t="s">
        <v>21</v>
      </c>
      <c r="F8" s="7">
        <v>0</v>
      </c>
      <c r="G8" s="7">
        <v>0</v>
      </c>
      <c r="H8" s="7">
        <v>4</v>
      </c>
      <c r="I8" s="7">
        <v>0</v>
      </c>
      <c r="J8" s="7">
        <v>4</v>
      </c>
      <c r="K8" s="7">
        <v>3</v>
      </c>
      <c r="L8" s="7">
        <v>0</v>
      </c>
      <c r="M8" s="8">
        <f>SUM(F8:L8)</f>
        <v>11</v>
      </c>
      <c r="N8" s="9">
        <f>M8/58</f>
        <v>0.18965517241379309</v>
      </c>
      <c r="O8" s="10" t="s">
        <v>36</v>
      </c>
    </row>
  </sheetData>
  <sortState ref="A4:O8">
    <sortCondition descending="1" ref="N4:N8"/>
  </sortState>
  <mergeCells count="2">
    <mergeCell ref="A1:O1"/>
    <mergeCell ref="A3:O3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 класс</vt:lpstr>
      <vt:lpstr>6 класс</vt:lpstr>
      <vt:lpstr>8 класс</vt:lpstr>
      <vt:lpstr>9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2023-09-22T12:31:49Z</dcterms:modified>
</cp:coreProperties>
</file>